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2995" windowHeight="9405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E47" i="1" l="1"/>
  <c r="E46" i="1"/>
  <c r="E10" i="1"/>
  <c r="K42" i="1" l="1"/>
  <c r="K36" i="1"/>
  <c r="K37" i="1"/>
  <c r="K39" i="1"/>
  <c r="K45" i="1" l="1"/>
  <c r="K44" i="1"/>
  <c r="K43" i="1"/>
  <c r="H29" i="1" l="1"/>
  <c r="E29" i="1"/>
  <c r="E8" i="1" l="1"/>
  <c r="E26" i="1" l="1"/>
  <c r="E25" i="1"/>
  <c r="E24" i="1"/>
  <c r="E23" i="1"/>
  <c r="E22" i="1"/>
  <c r="E21" i="1"/>
  <c r="E20" i="1"/>
  <c r="E19" i="1"/>
  <c r="E18" i="1"/>
  <c r="E17" i="1"/>
  <c r="E16" i="1"/>
  <c r="E31" i="1"/>
  <c r="E30" i="1"/>
  <c r="E12" i="1" l="1"/>
  <c r="E13" i="1"/>
  <c r="E14" i="1"/>
  <c r="E15" i="1"/>
  <c r="K40" i="1" l="1"/>
  <c r="K38" i="1"/>
  <c r="K34" i="1"/>
  <c r="K33" i="1"/>
  <c r="E11" i="1" l="1"/>
  <c r="K41" i="1" l="1"/>
  <c r="K35" i="1"/>
  <c r="K32" i="1"/>
  <c r="E6" i="1" l="1"/>
  <c r="E7" i="1"/>
  <c r="H28" i="1" l="1"/>
  <c r="H27" i="1"/>
  <c r="E28" i="1"/>
  <c r="E27" i="1"/>
  <c r="E9" i="1"/>
  <c r="E5" i="1"/>
  <c r="K48" i="1" l="1"/>
  <c r="E48" i="1"/>
  <c r="K46" i="1"/>
</calcChain>
</file>

<file path=xl/sharedStrings.xml><?xml version="1.0" encoding="utf-8"?>
<sst xmlns="http://schemas.openxmlformats.org/spreadsheetml/2006/main" count="36" uniqueCount="27">
  <si>
    <t>Специальность (направление подготовки)</t>
  </si>
  <si>
    <t>Курс</t>
  </si>
  <si>
    <t>очная форма обучения</t>
  </si>
  <si>
    <t>очно-заочная (вечерняя) форма обученя</t>
  </si>
  <si>
    <t>заочная форма обучения</t>
  </si>
  <si>
    <t>за счет средств федерального бюджета</t>
  </si>
  <si>
    <t>с оплатой стоимости обучения</t>
  </si>
  <si>
    <t>всего</t>
  </si>
  <si>
    <t>31.05.02    Педиатрия</t>
  </si>
  <si>
    <t>37.05.01     Клиническая психология</t>
  </si>
  <si>
    <t>38.03.02     Менеджмент</t>
  </si>
  <si>
    <t>39.03.02     Социальная работа</t>
  </si>
  <si>
    <t xml:space="preserve">30.05.01     Медицинская биохимия </t>
  </si>
  <si>
    <t>31.00.00 Клиническая медицина (ординатура)</t>
  </si>
  <si>
    <t>30.06.01 Фундаментальная медицина (аспирантура)</t>
  </si>
  <si>
    <t>31.06.01 Клиническая медицина (аспирантура)</t>
  </si>
  <si>
    <t>32.06.01 Медико-профилактическое дело (аспирантура)</t>
  </si>
  <si>
    <t>Количество вакантных мест для приема (перевода) по образовательным программам высшего образования</t>
  </si>
  <si>
    <t xml:space="preserve"> </t>
  </si>
  <si>
    <t>31.05.01     Лечебное дело</t>
  </si>
  <si>
    <t>31.05.03      Стоматология</t>
  </si>
  <si>
    <t>38.03.07    Товароведение</t>
  </si>
  <si>
    <r>
      <t xml:space="preserve"> </t>
    </r>
    <r>
      <rPr>
        <sz val="10"/>
        <rFont val="Arial"/>
        <family val="2"/>
        <charset val="204"/>
      </rPr>
      <t>Неврология-1  Хирургия-2</t>
    </r>
  </si>
  <si>
    <t xml:space="preserve"> Эндокринология-1</t>
  </si>
  <si>
    <r>
      <t xml:space="preserve"> </t>
    </r>
    <r>
      <rPr>
        <sz val="10"/>
        <rFont val="Arial"/>
        <family val="2"/>
        <charset val="204"/>
      </rPr>
      <t>Оториноларингология-2</t>
    </r>
  </si>
  <si>
    <r>
      <t xml:space="preserve"> </t>
    </r>
    <r>
      <rPr>
        <sz val="10"/>
        <rFont val="Arial"/>
        <family val="2"/>
        <charset val="204"/>
      </rPr>
      <t>Анестезиология-реаниматология-1</t>
    </r>
  </si>
  <si>
    <t>Акушерство и гинекология (2 курс) -1    Стоматология (2 курс)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</si>
</sst>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Arial"/>
      <family val="2"/>
      <charset val="204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E8C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CE8C0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7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vertical="center"/>
    </xf>
    <xf numFmtId="0" fontId="4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vertical="center"/>
    </xf>
    <xf numFmtId="0" fontId="4" fillId="4" borderId="34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" fillId="0" borderId="36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4" borderId="3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CE8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79"/>
  <sheetViews>
    <sheetView tabSelected="1" topLeftCell="A31" zoomScale="90" zoomScaleNormal="90" workbookViewId="0">
      <selection activeCell="G52" sqref="G52"/>
    </sheetView>
  </sheetViews>
  <sheetFormatPr defaultRowHeight="12.75" x14ac:dyDescent="0.2"/>
  <cols>
    <col min="1" max="1" width="59" customWidth="1"/>
    <col min="2" max="2" width="7.28515625" style="9" customWidth="1"/>
    <col min="3" max="3" width="20.7109375" customWidth="1"/>
    <col min="4" max="4" width="23.28515625" customWidth="1"/>
    <col min="5" max="5" width="7.7109375" customWidth="1"/>
    <col min="6" max="6" width="14.7109375" customWidth="1"/>
    <col min="7" max="7" width="11" customWidth="1"/>
    <col min="8" max="8" width="7.42578125" customWidth="1"/>
    <col min="9" max="9" width="15.28515625" customWidth="1"/>
    <col min="10" max="10" width="21.7109375" customWidth="1"/>
    <col min="11" max="11" width="8.140625" customWidth="1"/>
    <col min="12" max="12" width="18.7109375" style="136" customWidth="1"/>
    <col min="13" max="13" width="18.140625" customWidth="1"/>
  </cols>
  <sheetData>
    <row r="1" spans="1:13" ht="25.5" customHeight="1" x14ac:dyDescent="0.3">
      <c r="A1" s="153" t="s">
        <v>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3" ht="13.5" thickBo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3" ht="35.25" customHeight="1" x14ac:dyDescent="0.2">
      <c r="A3" s="154" t="s">
        <v>0</v>
      </c>
      <c r="B3" s="156" t="s">
        <v>1</v>
      </c>
      <c r="C3" s="156" t="s">
        <v>2</v>
      </c>
      <c r="D3" s="156"/>
      <c r="E3" s="158"/>
      <c r="F3" s="154" t="s">
        <v>3</v>
      </c>
      <c r="G3" s="156"/>
      <c r="H3" s="159"/>
      <c r="I3" s="160" t="s">
        <v>4</v>
      </c>
      <c r="J3" s="156"/>
      <c r="K3" s="159"/>
      <c r="L3" s="137"/>
      <c r="M3" s="4"/>
    </row>
    <row r="4" spans="1:13" ht="51.75" thickBot="1" x14ac:dyDescent="0.25">
      <c r="A4" s="155"/>
      <c r="B4" s="157"/>
      <c r="C4" s="113" t="s">
        <v>5</v>
      </c>
      <c r="D4" s="113" t="s">
        <v>6</v>
      </c>
      <c r="E4" s="97" t="s">
        <v>7</v>
      </c>
      <c r="F4" s="61" t="s">
        <v>5</v>
      </c>
      <c r="G4" s="113" t="s">
        <v>6</v>
      </c>
      <c r="H4" s="62" t="s">
        <v>7</v>
      </c>
      <c r="I4" s="51" t="s">
        <v>5</v>
      </c>
      <c r="J4" s="113" t="s">
        <v>6</v>
      </c>
      <c r="K4" s="62" t="s">
        <v>7</v>
      </c>
      <c r="M4" s="44"/>
    </row>
    <row r="5" spans="1:13" ht="15.75" x14ac:dyDescent="0.2">
      <c r="A5" s="150" t="s">
        <v>12</v>
      </c>
      <c r="B5" s="26">
        <v>1</v>
      </c>
      <c r="C5" s="26">
        <v>1</v>
      </c>
      <c r="D5" s="26">
        <v>0</v>
      </c>
      <c r="E5" s="84">
        <f>C5+D5</f>
        <v>1</v>
      </c>
      <c r="F5" s="63"/>
      <c r="G5" s="39"/>
      <c r="H5" s="40"/>
      <c r="I5" s="52"/>
      <c r="J5" s="39"/>
      <c r="K5" s="40"/>
    </row>
    <row r="6" spans="1:13" ht="15.75" x14ac:dyDescent="0.2">
      <c r="A6" s="151"/>
      <c r="B6" s="8">
        <v>2</v>
      </c>
      <c r="C6" s="8">
        <v>2</v>
      </c>
      <c r="D6" s="8">
        <v>2</v>
      </c>
      <c r="E6" s="84">
        <f t="shared" ref="E6:E7" si="0">C6+D6</f>
        <v>4</v>
      </c>
      <c r="F6" s="110"/>
      <c r="G6" s="111"/>
      <c r="H6" s="112"/>
      <c r="I6" s="110"/>
      <c r="J6" s="111"/>
      <c r="K6" s="112"/>
    </row>
    <row r="7" spans="1:13" ht="15.75" x14ac:dyDescent="0.2">
      <c r="A7" s="151"/>
      <c r="B7" s="87">
        <v>3</v>
      </c>
      <c r="C7" s="87">
        <v>0</v>
      </c>
      <c r="D7" s="87">
        <v>2</v>
      </c>
      <c r="E7" s="84">
        <f t="shared" si="0"/>
        <v>2</v>
      </c>
      <c r="F7" s="80"/>
      <c r="G7" s="81"/>
      <c r="H7" s="82"/>
      <c r="I7" s="83"/>
      <c r="J7" s="81"/>
      <c r="K7" s="82"/>
    </row>
    <row r="8" spans="1:13" ht="15.75" x14ac:dyDescent="0.2">
      <c r="A8" s="151"/>
      <c r="B8" s="7">
        <v>4</v>
      </c>
      <c r="C8" s="8">
        <v>1</v>
      </c>
      <c r="D8" s="8">
        <v>1</v>
      </c>
      <c r="E8" s="28">
        <f>C8+D8</f>
        <v>2</v>
      </c>
      <c r="F8" s="80"/>
      <c r="G8" s="81"/>
      <c r="H8" s="82"/>
      <c r="I8" s="83"/>
      <c r="J8" s="81"/>
      <c r="K8" s="82"/>
    </row>
    <row r="9" spans="1:13" ht="16.5" thickBot="1" x14ac:dyDescent="0.25">
      <c r="A9" s="152"/>
      <c r="B9" s="114">
        <v>5</v>
      </c>
      <c r="C9" s="115">
        <v>0</v>
      </c>
      <c r="D9" s="115">
        <v>4</v>
      </c>
      <c r="E9" s="116">
        <f>C9+D9</f>
        <v>4</v>
      </c>
      <c r="F9" s="64"/>
      <c r="G9" s="30"/>
      <c r="H9" s="31"/>
      <c r="I9" s="53"/>
      <c r="J9" s="30"/>
      <c r="K9" s="31"/>
    </row>
    <row r="10" spans="1:13" ht="15.75" x14ac:dyDescent="0.2">
      <c r="A10" s="147" t="s">
        <v>19</v>
      </c>
      <c r="B10" s="23">
        <v>1</v>
      </c>
      <c r="C10" s="33">
        <v>10</v>
      </c>
      <c r="D10" s="98">
        <v>8</v>
      </c>
      <c r="E10" s="50">
        <f>C10+D10</f>
        <v>18</v>
      </c>
      <c r="F10" s="65"/>
      <c r="G10" s="33"/>
      <c r="H10" s="34"/>
      <c r="I10" s="54"/>
      <c r="J10" s="33"/>
      <c r="K10" s="34"/>
    </row>
    <row r="11" spans="1:13" ht="15.75" x14ac:dyDescent="0.2">
      <c r="A11" s="148"/>
      <c r="B11" s="5">
        <v>2</v>
      </c>
      <c r="C11" s="24">
        <v>16</v>
      </c>
      <c r="D11" s="98">
        <v>18</v>
      </c>
      <c r="E11" s="50">
        <f t="shared" ref="E11:E15" si="1">C11+D11</f>
        <v>34</v>
      </c>
      <c r="F11" s="70"/>
      <c r="G11" s="24"/>
      <c r="H11" s="42"/>
      <c r="I11" s="59"/>
      <c r="J11" s="24"/>
      <c r="K11" s="42"/>
    </row>
    <row r="12" spans="1:13" ht="15.75" x14ac:dyDescent="0.2">
      <c r="A12" s="148"/>
      <c r="B12" s="5">
        <v>3</v>
      </c>
      <c r="C12" s="6">
        <v>8</v>
      </c>
      <c r="D12" s="98">
        <v>24</v>
      </c>
      <c r="E12" s="50">
        <f t="shared" si="1"/>
        <v>32</v>
      </c>
      <c r="F12" s="66"/>
      <c r="G12" s="6"/>
      <c r="H12" s="35"/>
      <c r="I12" s="55"/>
      <c r="J12" s="6"/>
      <c r="K12" s="35"/>
    </row>
    <row r="13" spans="1:13" ht="15.75" x14ac:dyDescent="0.2">
      <c r="A13" s="148"/>
      <c r="B13" s="5">
        <v>4</v>
      </c>
      <c r="C13" s="6">
        <v>13</v>
      </c>
      <c r="D13" s="98">
        <v>14</v>
      </c>
      <c r="E13" s="50">
        <f t="shared" si="1"/>
        <v>27</v>
      </c>
      <c r="F13" s="66"/>
      <c r="G13" s="6"/>
      <c r="H13" s="35"/>
      <c r="I13" s="55"/>
      <c r="J13" s="6"/>
      <c r="K13" s="35"/>
    </row>
    <row r="14" spans="1:13" ht="15.75" x14ac:dyDescent="0.2">
      <c r="A14" s="148"/>
      <c r="B14" s="5">
        <v>5</v>
      </c>
      <c r="C14" s="6">
        <v>1</v>
      </c>
      <c r="D14" s="98">
        <v>38</v>
      </c>
      <c r="E14" s="50">
        <f t="shared" si="1"/>
        <v>39</v>
      </c>
      <c r="F14" s="66"/>
      <c r="G14" s="6"/>
      <c r="H14" s="35"/>
      <c r="I14" s="55"/>
      <c r="J14" s="6"/>
      <c r="K14" s="35"/>
    </row>
    <row r="15" spans="1:13" ht="16.5" thickBot="1" x14ac:dyDescent="0.25">
      <c r="A15" s="149"/>
      <c r="B15" s="88">
        <v>6</v>
      </c>
      <c r="C15" s="37">
        <v>5</v>
      </c>
      <c r="D15" s="99">
        <v>35</v>
      </c>
      <c r="E15" s="38">
        <f t="shared" si="1"/>
        <v>40</v>
      </c>
      <c r="F15" s="67"/>
      <c r="G15" s="37"/>
      <c r="H15" s="38"/>
      <c r="I15" s="67"/>
      <c r="J15" s="37"/>
      <c r="K15" s="38"/>
    </row>
    <row r="16" spans="1:13" ht="15.75" x14ac:dyDescent="0.2">
      <c r="A16" s="150" t="s">
        <v>8</v>
      </c>
      <c r="B16" s="25">
        <v>1</v>
      </c>
      <c r="C16" s="26">
        <v>5</v>
      </c>
      <c r="D16" s="26">
        <v>2</v>
      </c>
      <c r="E16" s="117">
        <f t="shared" ref="E16:E26" si="2">C16+D16</f>
        <v>7</v>
      </c>
      <c r="F16" s="68"/>
      <c r="G16" s="26"/>
      <c r="H16" s="27"/>
      <c r="I16" s="57"/>
      <c r="J16" s="26"/>
      <c r="K16" s="27"/>
      <c r="L16" s="137" t="s">
        <v>18</v>
      </c>
    </row>
    <row r="17" spans="1:12" ht="15.75" x14ac:dyDescent="0.2">
      <c r="A17" s="151"/>
      <c r="B17" s="7">
        <v>2</v>
      </c>
      <c r="C17" s="8">
        <v>15</v>
      </c>
      <c r="D17" s="8">
        <v>5</v>
      </c>
      <c r="E17" s="48">
        <f t="shared" si="2"/>
        <v>20</v>
      </c>
      <c r="F17" s="69"/>
      <c r="G17" s="8"/>
      <c r="H17" s="28"/>
      <c r="I17" s="58"/>
      <c r="J17" s="8"/>
      <c r="K17" s="28"/>
    </row>
    <row r="18" spans="1:12" ht="15.75" x14ac:dyDescent="0.2">
      <c r="A18" s="151"/>
      <c r="B18" s="7">
        <v>3</v>
      </c>
      <c r="C18" s="8">
        <v>3</v>
      </c>
      <c r="D18" s="8">
        <v>4</v>
      </c>
      <c r="E18" s="48">
        <f t="shared" si="2"/>
        <v>7</v>
      </c>
      <c r="F18" s="69"/>
      <c r="G18" s="8"/>
      <c r="H18" s="28"/>
      <c r="I18" s="58"/>
      <c r="J18" s="8"/>
      <c r="K18" s="28"/>
    </row>
    <row r="19" spans="1:12" ht="15.75" x14ac:dyDescent="0.2">
      <c r="A19" s="151"/>
      <c r="B19" s="7">
        <v>4</v>
      </c>
      <c r="C19" s="8">
        <v>4</v>
      </c>
      <c r="D19" s="8">
        <v>6</v>
      </c>
      <c r="E19" s="48">
        <f t="shared" si="2"/>
        <v>10</v>
      </c>
      <c r="F19" s="69"/>
      <c r="G19" s="8"/>
      <c r="H19" s="28"/>
      <c r="I19" s="58"/>
      <c r="J19" s="8"/>
      <c r="K19" s="28"/>
    </row>
    <row r="20" spans="1:12" ht="15.75" x14ac:dyDescent="0.2">
      <c r="A20" s="151"/>
      <c r="B20" s="7">
        <v>5</v>
      </c>
      <c r="C20" s="8">
        <v>3</v>
      </c>
      <c r="D20" s="8">
        <v>5</v>
      </c>
      <c r="E20" s="48">
        <f t="shared" si="2"/>
        <v>8</v>
      </c>
      <c r="F20" s="69"/>
      <c r="G20" s="8"/>
      <c r="H20" s="28"/>
      <c r="I20" s="58"/>
      <c r="J20" s="8"/>
      <c r="K20" s="28"/>
    </row>
    <row r="21" spans="1:12" ht="16.5" thickBot="1" x14ac:dyDescent="0.25">
      <c r="A21" s="152"/>
      <c r="B21" s="29">
        <v>6</v>
      </c>
      <c r="C21" s="30">
        <v>0</v>
      </c>
      <c r="D21" s="30">
        <v>5</v>
      </c>
      <c r="E21" s="104">
        <f t="shared" si="2"/>
        <v>5</v>
      </c>
      <c r="F21" s="64"/>
      <c r="G21" s="30"/>
      <c r="H21" s="31"/>
      <c r="I21" s="53"/>
      <c r="J21" s="30"/>
      <c r="K21" s="31"/>
    </row>
    <row r="22" spans="1:12" ht="15.75" x14ac:dyDescent="0.2">
      <c r="A22" s="147" t="s">
        <v>20</v>
      </c>
      <c r="B22" s="32">
        <v>1</v>
      </c>
      <c r="C22" s="33">
        <v>0</v>
      </c>
      <c r="D22" s="33">
        <v>1</v>
      </c>
      <c r="E22" s="34">
        <f t="shared" si="2"/>
        <v>1</v>
      </c>
      <c r="F22" s="65"/>
      <c r="G22" s="33"/>
      <c r="H22" s="34"/>
      <c r="I22" s="54"/>
      <c r="J22" s="33"/>
      <c r="K22" s="34"/>
    </row>
    <row r="23" spans="1:12" ht="15.75" x14ac:dyDescent="0.2">
      <c r="A23" s="148"/>
      <c r="B23" s="5">
        <v>2</v>
      </c>
      <c r="C23" s="6">
        <v>0</v>
      </c>
      <c r="D23" s="6">
        <v>0</v>
      </c>
      <c r="E23" s="42">
        <f t="shared" si="2"/>
        <v>0</v>
      </c>
      <c r="F23" s="66"/>
      <c r="G23" s="6"/>
      <c r="H23" s="35"/>
      <c r="I23" s="55"/>
      <c r="J23" s="6"/>
      <c r="K23" s="35"/>
    </row>
    <row r="24" spans="1:12" ht="15.75" x14ac:dyDescent="0.2">
      <c r="A24" s="148"/>
      <c r="B24" s="5">
        <v>3</v>
      </c>
      <c r="C24" s="6">
        <v>1</v>
      </c>
      <c r="D24" s="6">
        <v>2</v>
      </c>
      <c r="E24" s="42">
        <f t="shared" si="2"/>
        <v>3</v>
      </c>
      <c r="F24" s="66"/>
      <c r="G24" s="6"/>
      <c r="H24" s="35"/>
      <c r="I24" s="55"/>
      <c r="J24" s="6"/>
      <c r="K24" s="35"/>
    </row>
    <row r="25" spans="1:12" ht="15.75" x14ac:dyDescent="0.2">
      <c r="A25" s="148"/>
      <c r="B25" s="5">
        <v>4</v>
      </c>
      <c r="C25" s="6">
        <v>0</v>
      </c>
      <c r="D25" s="6">
        <v>1</v>
      </c>
      <c r="E25" s="42">
        <f t="shared" si="2"/>
        <v>1</v>
      </c>
      <c r="F25" s="66"/>
      <c r="G25" s="6"/>
      <c r="H25" s="35"/>
      <c r="I25" s="55"/>
      <c r="J25" s="6"/>
      <c r="K25" s="35"/>
    </row>
    <row r="26" spans="1:12" ht="16.5" thickBot="1" x14ac:dyDescent="0.25">
      <c r="A26" s="149"/>
      <c r="B26" s="36">
        <v>5</v>
      </c>
      <c r="C26" s="37">
        <v>0</v>
      </c>
      <c r="D26" s="37">
        <v>7</v>
      </c>
      <c r="E26" s="38">
        <f t="shared" si="2"/>
        <v>7</v>
      </c>
      <c r="F26" s="67"/>
      <c r="G26" s="37"/>
      <c r="H26" s="38"/>
      <c r="I26" s="56"/>
      <c r="J26" s="37"/>
      <c r="K26" s="38"/>
    </row>
    <row r="27" spans="1:12" ht="15.75" x14ac:dyDescent="0.2">
      <c r="A27" s="150" t="s">
        <v>9</v>
      </c>
      <c r="B27" s="25">
        <v>1</v>
      </c>
      <c r="C27" s="92"/>
      <c r="D27" s="26">
        <v>0</v>
      </c>
      <c r="E27" s="89">
        <f t="shared" ref="E27:E31" si="3">C27+D27</f>
        <v>0</v>
      </c>
      <c r="F27" s="68"/>
      <c r="G27" s="26">
        <v>0</v>
      </c>
      <c r="H27" s="27">
        <f>F27+G27</f>
        <v>0</v>
      </c>
      <c r="I27" s="57"/>
      <c r="J27" s="26"/>
      <c r="K27" s="27"/>
    </row>
    <row r="28" spans="1:12" ht="15.75" x14ac:dyDescent="0.2">
      <c r="A28" s="151"/>
      <c r="B28" s="86">
        <v>2</v>
      </c>
      <c r="C28" s="87"/>
      <c r="D28" s="87">
        <v>0</v>
      </c>
      <c r="E28" s="89">
        <f t="shared" si="3"/>
        <v>0</v>
      </c>
      <c r="F28" s="90"/>
      <c r="G28" s="87">
        <v>0</v>
      </c>
      <c r="H28" s="89">
        <f t="shared" ref="H28:H29" si="4">F28+G28</f>
        <v>0</v>
      </c>
      <c r="I28" s="91"/>
      <c r="J28" s="87"/>
      <c r="K28" s="89"/>
    </row>
    <row r="29" spans="1:12" ht="15.75" x14ac:dyDescent="0.2">
      <c r="A29" s="151"/>
      <c r="B29" s="7">
        <v>3</v>
      </c>
      <c r="C29" s="8"/>
      <c r="D29" s="8">
        <v>0</v>
      </c>
      <c r="E29" s="28">
        <f t="shared" si="3"/>
        <v>0</v>
      </c>
      <c r="F29" s="69"/>
      <c r="G29" s="8">
        <v>6</v>
      </c>
      <c r="H29" s="89">
        <f t="shared" si="4"/>
        <v>6</v>
      </c>
      <c r="I29" s="58"/>
      <c r="J29" s="8"/>
      <c r="K29" s="28"/>
    </row>
    <row r="30" spans="1:12" ht="15.75" x14ac:dyDescent="0.2">
      <c r="A30" s="151"/>
      <c r="B30" s="100">
        <v>4</v>
      </c>
      <c r="C30" s="79"/>
      <c r="D30" s="79">
        <v>10</v>
      </c>
      <c r="E30" s="89">
        <f t="shared" si="3"/>
        <v>10</v>
      </c>
      <c r="F30" s="101"/>
      <c r="G30" s="79"/>
      <c r="H30" s="89"/>
      <c r="I30" s="103"/>
      <c r="J30" s="79"/>
      <c r="K30" s="102"/>
    </row>
    <row r="31" spans="1:12" ht="16.5" thickBot="1" x14ac:dyDescent="0.25">
      <c r="A31" s="152"/>
      <c r="B31" s="29">
        <v>5</v>
      </c>
      <c r="C31" s="30"/>
      <c r="D31" s="30">
        <v>6</v>
      </c>
      <c r="E31" s="102">
        <f t="shared" si="3"/>
        <v>6</v>
      </c>
      <c r="F31" s="64"/>
      <c r="G31" s="30"/>
      <c r="H31" s="31"/>
      <c r="I31" s="53"/>
      <c r="J31" s="30"/>
      <c r="K31" s="31"/>
    </row>
    <row r="32" spans="1:12" s="22" customFormat="1" ht="15.75" x14ac:dyDescent="0.2">
      <c r="A32" s="161" t="s">
        <v>10</v>
      </c>
      <c r="B32" s="32">
        <v>1</v>
      </c>
      <c r="C32" s="33"/>
      <c r="D32" s="33"/>
      <c r="E32" s="34"/>
      <c r="F32" s="65"/>
      <c r="G32" s="33"/>
      <c r="H32" s="34"/>
      <c r="I32" s="54"/>
      <c r="J32" s="33">
        <v>0</v>
      </c>
      <c r="K32" s="42">
        <f t="shared" ref="K32:K35" si="5">I32+J32</f>
        <v>0</v>
      </c>
      <c r="L32" s="138"/>
    </row>
    <row r="33" spans="1:12" s="9" customFormat="1" ht="15.75" x14ac:dyDescent="0.2">
      <c r="A33" s="163"/>
      <c r="B33" s="85">
        <v>2</v>
      </c>
      <c r="C33" s="85"/>
      <c r="D33" s="85"/>
      <c r="E33" s="42"/>
      <c r="F33" s="93"/>
      <c r="G33" s="85"/>
      <c r="H33" s="94"/>
      <c r="I33" s="95"/>
      <c r="J33" s="85">
        <v>2</v>
      </c>
      <c r="K33" s="42">
        <f t="shared" si="5"/>
        <v>2</v>
      </c>
      <c r="L33" s="139" t="s">
        <v>18</v>
      </c>
    </row>
    <row r="34" spans="1:12" s="9" customFormat="1" ht="15.75" x14ac:dyDescent="0.2">
      <c r="A34" s="163"/>
      <c r="B34" s="23">
        <v>3</v>
      </c>
      <c r="C34" s="24"/>
      <c r="D34" s="24"/>
      <c r="E34" s="42"/>
      <c r="F34" s="70"/>
      <c r="G34" s="24"/>
      <c r="H34" s="42"/>
      <c r="I34" s="59"/>
      <c r="J34" s="24">
        <v>0</v>
      </c>
      <c r="K34" s="42">
        <f t="shared" si="5"/>
        <v>0</v>
      </c>
      <c r="L34" s="140" t="s">
        <v>18</v>
      </c>
    </row>
    <row r="35" spans="1:12" ht="16.5" thickBot="1" x14ac:dyDescent="0.25">
      <c r="A35" s="164"/>
      <c r="B35" s="20">
        <v>4</v>
      </c>
      <c r="C35" s="21"/>
      <c r="D35" s="21"/>
      <c r="E35" s="46"/>
      <c r="F35" s="71"/>
      <c r="G35" s="21"/>
      <c r="H35" s="43"/>
      <c r="I35" s="60"/>
      <c r="J35" s="21">
        <v>7</v>
      </c>
      <c r="K35" s="38">
        <f t="shared" si="5"/>
        <v>7</v>
      </c>
    </row>
    <row r="36" spans="1:12" ht="15.75" x14ac:dyDescent="0.2">
      <c r="A36" s="165" t="s">
        <v>21</v>
      </c>
      <c r="B36" s="25">
        <v>1</v>
      </c>
      <c r="C36" s="26"/>
      <c r="D36" s="26"/>
      <c r="E36" s="45"/>
      <c r="F36" s="72"/>
      <c r="G36" s="26"/>
      <c r="H36" s="27"/>
      <c r="I36" s="57">
        <v>0</v>
      </c>
      <c r="J36" s="26">
        <v>0</v>
      </c>
      <c r="K36" s="27">
        <f t="shared" ref="K36:K45" si="6">I36+J36</f>
        <v>0</v>
      </c>
    </row>
    <row r="37" spans="1:12" ht="15.75" x14ac:dyDescent="0.2">
      <c r="A37" s="166"/>
      <c r="B37" s="86">
        <v>2</v>
      </c>
      <c r="C37" s="87"/>
      <c r="D37" s="87"/>
      <c r="E37" s="84"/>
      <c r="F37" s="96"/>
      <c r="G37" s="87"/>
      <c r="H37" s="89"/>
      <c r="I37" s="91">
        <v>0</v>
      </c>
      <c r="J37" s="87">
        <v>0</v>
      </c>
      <c r="K37" s="28">
        <f t="shared" si="6"/>
        <v>0</v>
      </c>
      <c r="L37" s="136" t="s">
        <v>18</v>
      </c>
    </row>
    <row r="38" spans="1:12" ht="15.75" x14ac:dyDescent="0.2">
      <c r="A38" s="167"/>
      <c r="B38" s="7">
        <v>3</v>
      </c>
      <c r="C38" s="8"/>
      <c r="D38" s="8"/>
      <c r="E38" s="48"/>
      <c r="F38" s="73"/>
      <c r="G38" s="8"/>
      <c r="H38" s="28"/>
      <c r="I38" s="58">
        <v>2</v>
      </c>
      <c r="J38" s="8">
        <v>1</v>
      </c>
      <c r="K38" s="28">
        <f t="shared" si="6"/>
        <v>3</v>
      </c>
    </row>
    <row r="39" spans="1:12" ht="15.75" x14ac:dyDescent="0.2">
      <c r="A39" s="167"/>
      <c r="B39" s="7">
        <v>4</v>
      </c>
      <c r="C39" s="8"/>
      <c r="D39" s="8"/>
      <c r="E39" s="48"/>
      <c r="F39" s="73"/>
      <c r="G39" s="8"/>
      <c r="H39" s="28"/>
      <c r="I39" s="58">
        <v>0</v>
      </c>
      <c r="J39" s="8">
        <v>0</v>
      </c>
      <c r="K39" s="28">
        <f t="shared" si="6"/>
        <v>0</v>
      </c>
    </row>
    <row r="40" spans="1:12" ht="16.5" thickBot="1" x14ac:dyDescent="0.25">
      <c r="A40" s="168"/>
      <c r="B40" s="29">
        <v>5</v>
      </c>
      <c r="C40" s="30"/>
      <c r="D40" s="30"/>
      <c r="E40" s="104"/>
      <c r="F40" s="105"/>
      <c r="G40" s="30"/>
      <c r="H40" s="31"/>
      <c r="I40" s="53">
        <v>0</v>
      </c>
      <c r="J40" s="30">
        <v>4</v>
      </c>
      <c r="K40" s="89">
        <f t="shared" si="6"/>
        <v>4</v>
      </c>
    </row>
    <row r="41" spans="1:12" ht="15.75" x14ac:dyDescent="0.2">
      <c r="A41" s="148" t="s">
        <v>11</v>
      </c>
      <c r="B41" s="23">
        <v>1</v>
      </c>
      <c r="C41" s="24"/>
      <c r="D41" s="24"/>
      <c r="E41" s="50"/>
      <c r="F41" s="70"/>
      <c r="G41" s="24"/>
      <c r="H41" s="42"/>
      <c r="I41" s="59">
        <v>0</v>
      </c>
      <c r="J41" s="24">
        <v>1</v>
      </c>
      <c r="K41" s="34">
        <f t="shared" si="6"/>
        <v>1</v>
      </c>
    </row>
    <row r="42" spans="1:12" ht="15.75" x14ac:dyDescent="0.2">
      <c r="A42" s="148"/>
      <c r="B42" s="5">
        <v>2</v>
      </c>
      <c r="C42" s="10"/>
      <c r="D42" s="6"/>
      <c r="E42" s="47"/>
      <c r="F42" s="66"/>
      <c r="G42" s="6"/>
      <c r="H42" s="35"/>
      <c r="I42" s="55">
        <v>0</v>
      </c>
      <c r="J42" s="6">
        <v>0</v>
      </c>
      <c r="K42" s="42">
        <f t="shared" si="6"/>
        <v>0</v>
      </c>
    </row>
    <row r="43" spans="1:12" ht="15.75" x14ac:dyDescent="0.2">
      <c r="A43" s="148"/>
      <c r="B43" s="5">
        <v>3</v>
      </c>
      <c r="C43" s="10"/>
      <c r="D43" s="6"/>
      <c r="E43" s="47"/>
      <c r="F43" s="66"/>
      <c r="G43" s="6"/>
      <c r="H43" s="35"/>
      <c r="I43" s="55">
        <v>0</v>
      </c>
      <c r="J43" s="6">
        <v>1</v>
      </c>
      <c r="K43" s="42">
        <f t="shared" si="6"/>
        <v>1</v>
      </c>
    </row>
    <row r="44" spans="1:12" ht="15.75" x14ac:dyDescent="0.2">
      <c r="A44" s="148"/>
      <c r="B44" s="5">
        <v>4</v>
      </c>
      <c r="C44" s="10"/>
      <c r="D44" s="6"/>
      <c r="E44" s="47"/>
      <c r="F44" s="66"/>
      <c r="G44" s="6"/>
      <c r="H44" s="35"/>
      <c r="I44" s="55">
        <v>0</v>
      </c>
      <c r="J44" s="6">
        <v>0</v>
      </c>
      <c r="K44" s="42">
        <f t="shared" si="6"/>
        <v>0</v>
      </c>
    </row>
    <row r="45" spans="1:12" s="74" customFormat="1" ht="16.5" thickBot="1" x14ac:dyDescent="0.25">
      <c r="A45" s="149"/>
      <c r="B45" s="36">
        <v>5</v>
      </c>
      <c r="C45" s="41"/>
      <c r="D45" s="37"/>
      <c r="E45" s="49"/>
      <c r="F45" s="67"/>
      <c r="G45" s="37"/>
      <c r="H45" s="38"/>
      <c r="I45" s="56">
        <v>0</v>
      </c>
      <c r="J45" s="37">
        <v>4</v>
      </c>
      <c r="K45" s="42">
        <f t="shared" si="6"/>
        <v>4</v>
      </c>
      <c r="L45" s="141"/>
    </row>
    <row r="46" spans="1:12" s="74" customFormat="1" ht="24.75" customHeight="1" x14ac:dyDescent="0.2">
      <c r="A46" s="132" t="s">
        <v>14</v>
      </c>
      <c r="B46" s="106"/>
      <c r="C46" s="106">
        <v>0</v>
      </c>
      <c r="D46" s="169">
        <v>0</v>
      </c>
      <c r="E46" s="107">
        <f>C46+D46</f>
        <v>0</v>
      </c>
      <c r="F46" s="108"/>
      <c r="G46" s="106"/>
      <c r="H46" s="109"/>
      <c r="I46" s="108">
        <v>0</v>
      </c>
      <c r="J46" s="106">
        <v>0</v>
      </c>
      <c r="K46" s="107">
        <f>SUM(I46:J46)</f>
        <v>0</v>
      </c>
      <c r="L46" s="141"/>
    </row>
    <row r="47" spans="1:12" s="74" customFormat="1" ht="42" customHeight="1" x14ac:dyDescent="0.2">
      <c r="A47" s="133" t="s">
        <v>15</v>
      </c>
      <c r="B47" s="75"/>
      <c r="C47" s="8">
        <v>0</v>
      </c>
      <c r="D47" s="75">
        <v>0</v>
      </c>
      <c r="E47" s="77">
        <f>C47+D47</f>
        <v>0</v>
      </c>
      <c r="F47" s="76"/>
      <c r="G47" s="75"/>
      <c r="H47" s="78"/>
      <c r="I47" s="76">
        <v>0</v>
      </c>
      <c r="J47" s="146" t="s">
        <v>26</v>
      </c>
      <c r="K47" s="77">
        <v>2</v>
      </c>
      <c r="L47" s="141"/>
    </row>
    <row r="48" spans="1:12" s="74" customFormat="1" ht="27" customHeight="1" thickBot="1" x14ac:dyDescent="0.25">
      <c r="A48" s="134" t="s">
        <v>16</v>
      </c>
      <c r="B48" s="118"/>
      <c r="C48" s="118">
        <v>0</v>
      </c>
      <c r="D48" s="118">
        <v>0</v>
      </c>
      <c r="E48" s="119">
        <f>SUM(C48:D48)</f>
        <v>0</v>
      </c>
      <c r="F48" s="120"/>
      <c r="G48" s="118"/>
      <c r="H48" s="121"/>
      <c r="I48" s="120">
        <v>0</v>
      </c>
      <c r="J48" s="118">
        <v>0</v>
      </c>
      <c r="K48" s="119">
        <f>SUM(I48:J48)</f>
        <v>0</v>
      </c>
      <c r="L48" s="141"/>
    </row>
    <row r="49" spans="1:12" s="74" customFormat="1" ht="30" customHeight="1" x14ac:dyDescent="0.2">
      <c r="A49" s="161" t="s">
        <v>13</v>
      </c>
      <c r="B49" s="127">
        <v>1</v>
      </c>
      <c r="C49" s="33" t="s">
        <v>22</v>
      </c>
      <c r="D49" s="33" t="s">
        <v>24</v>
      </c>
      <c r="E49" s="128">
        <v>5</v>
      </c>
      <c r="F49" s="129"/>
      <c r="G49" s="130"/>
      <c r="H49" s="131"/>
      <c r="I49" s="129"/>
      <c r="J49" s="130"/>
      <c r="K49" s="131"/>
      <c r="L49" s="141"/>
    </row>
    <row r="50" spans="1:12" s="74" customFormat="1" ht="27.75" customHeight="1" thickBot="1" x14ac:dyDescent="0.25">
      <c r="A50" s="162"/>
      <c r="B50" s="123">
        <v>2</v>
      </c>
      <c r="C50" s="145" t="s">
        <v>23</v>
      </c>
      <c r="D50" s="144" t="s">
        <v>25</v>
      </c>
      <c r="E50" s="124">
        <v>2</v>
      </c>
      <c r="F50" s="125"/>
      <c r="G50" s="122"/>
      <c r="H50" s="126"/>
      <c r="I50" s="125"/>
      <c r="J50" s="122"/>
      <c r="K50" s="126"/>
      <c r="L50" s="141"/>
    </row>
    <row r="51" spans="1:12" s="74" customFormat="1" ht="24.95" customHeight="1" x14ac:dyDescent="0.2">
      <c r="A51" s="135"/>
      <c r="B51" s="9"/>
      <c r="C51"/>
      <c r="D51"/>
      <c r="E51"/>
      <c r="F51"/>
      <c r="G51"/>
      <c r="H51"/>
      <c r="I51"/>
      <c r="J51"/>
      <c r="K51"/>
      <c r="L51" s="141"/>
    </row>
    <row r="52" spans="1:12" ht="24.95" customHeight="1" x14ac:dyDescent="0.2">
      <c r="A52" s="142"/>
      <c r="B52" s="143"/>
    </row>
    <row r="53" spans="1:12" ht="24.95" customHeight="1" x14ac:dyDescent="0.2">
      <c r="A53" s="4"/>
      <c r="C53" s="9"/>
      <c r="D53" s="9"/>
      <c r="E53" s="9"/>
      <c r="F53" s="9"/>
      <c r="G53" s="9"/>
      <c r="H53" s="9"/>
      <c r="I53" s="9"/>
      <c r="J53" s="9"/>
      <c r="K53" s="9"/>
    </row>
    <row r="54" spans="1:12" s="9" customFormat="1" ht="24.95" customHeight="1" x14ac:dyDescent="0.2">
      <c r="L54" s="139"/>
    </row>
    <row r="55" spans="1:12" s="9" customFormat="1" ht="24.95" customHeight="1" x14ac:dyDescent="0.2">
      <c r="L55" s="139"/>
    </row>
    <row r="56" spans="1:12" s="9" customFormat="1" ht="24.95" customHeight="1" x14ac:dyDescent="0.2">
      <c r="A56"/>
      <c r="C56"/>
      <c r="D56"/>
      <c r="E56"/>
      <c r="F56"/>
      <c r="G56"/>
      <c r="H56"/>
      <c r="I56"/>
      <c r="J56"/>
      <c r="K56"/>
      <c r="L56" s="139"/>
    </row>
    <row r="68" spans="1:11" ht="24.75" customHeight="1" x14ac:dyDescent="0.2">
      <c r="B68" s="12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">
      <c r="A69" s="11"/>
      <c r="B69" s="15"/>
      <c r="C69" s="16"/>
      <c r="D69" s="17"/>
      <c r="E69" s="17"/>
      <c r="F69" s="4"/>
      <c r="G69" s="14"/>
      <c r="H69" s="14"/>
      <c r="I69" s="14"/>
      <c r="J69" s="14"/>
      <c r="K69" s="14"/>
    </row>
    <row r="70" spans="1:11" x14ac:dyDescent="0.2">
      <c r="A70" s="14"/>
    </row>
    <row r="78" spans="1:11" ht="15.75" x14ac:dyDescent="0.25">
      <c r="B78" s="19"/>
    </row>
    <row r="79" spans="1:11" ht="15.75" x14ac:dyDescent="0.25">
      <c r="A79" s="18"/>
    </row>
  </sheetData>
  <mergeCells count="15">
    <mergeCell ref="A49:A50"/>
    <mergeCell ref="A41:A45"/>
    <mergeCell ref="A22:A26"/>
    <mergeCell ref="A32:A35"/>
    <mergeCell ref="A36:A40"/>
    <mergeCell ref="A27:A31"/>
    <mergeCell ref="A10:A15"/>
    <mergeCell ref="A16:A21"/>
    <mergeCell ref="A1:K1"/>
    <mergeCell ref="A3:A4"/>
    <mergeCell ref="B3:B4"/>
    <mergeCell ref="C3:E3"/>
    <mergeCell ref="F3:H3"/>
    <mergeCell ref="I3:K3"/>
    <mergeCell ref="A5:A9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УМО</dc:creator>
  <cp:lastModifiedBy>user</cp:lastModifiedBy>
  <cp:lastPrinted>2017-08-29T07:12:14Z</cp:lastPrinted>
  <dcterms:created xsi:type="dcterms:W3CDTF">2013-11-06T07:51:49Z</dcterms:created>
  <dcterms:modified xsi:type="dcterms:W3CDTF">2018-06-29T10:55:48Z</dcterms:modified>
</cp:coreProperties>
</file>